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5\ksiegowosc\CzeslawaT\Uchwały 2025\Uchwała 03.10.2025\"/>
    </mc:Choice>
  </mc:AlternateContent>
  <xr:revisionPtr revIDLastSave="0" documentId="13_ncr:1_{D8CEBE4D-762D-41C9-896A-5521FBD05F4C}" xr6:coauthVersionLast="47" xr6:coauthVersionMax="47" xr10:uidLastSave="{00000000-0000-0000-0000-000000000000}"/>
  <bookViews>
    <workbookView xWindow="1812" yWindow="1812" windowWidth="17280" windowHeight="8964" xr2:uid="{C9D4BF9A-2C9E-4223-A198-0EBC52F2391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F31" i="1" s="1"/>
  <c r="G13" i="1"/>
  <c r="F13" i="1"/>
  <c r="F14" i="1" s="1"/>
</calcChain>
</file>

<file path=xl/sharedStrings.xml><?xml version="1.0" encoding="utf-8"?>
<sst xmlns="http://schemas.openxmlformats.org/spreadsheetml/2006/main" count="57" uniqueCount="41">
  <si>
    <t>Dotacje z budżetu gminy dla jednostek sektora finansów publicznych w 2025 r.</t>
  </si>
  <si>
    <t>w złotych</t>
  </si>
  <si>
    <t>Lp.</t>
  </si>
  <si>
    <t>Dział</t>
  </si>
  <si>
    <t>Rozdział</t>
  </si>
  <si>
    <t>§*</t>
  </si>
  <si>
    <t>Podmiot /cel</t>
  </si>
  <si>
    <t xml:space="preserve">Dotacja celowa </t>
  </si>
  <si>
    <t>Dotacja podmiotowa</t>
  </si>
  <si>
    <t>Dotacja przedmiotowa</t>
  </si>
  <si>
    <t>1.</t>
  </si>
  <si>
    <t>Starostwo Powiatowe w Gryfinie - zadanie                         w zakresie utrzymania dróg powiatowych</t>
  </si>
  <si>
    <t>2.</t>
  </si>
  <si>
    <t>Szczecińskie Centrum Profilaktyki i Uzależnień - zadanie  w zakresie przeciwdziałaniu alkoholizmowi</t>
  </si>
  <si>
    <t>3.</t>
  </si>
  <si>
    <t>Biblioteka i Centrum Kultury - prowadzenie działalności kulturalnej oraz upowszechnianie                      i ochrona kultury</t>
  </si>
  <si>
    <t>4.</t>
  </si>
  <si>
    <t>5.</t>
  </si>
  <si>
    <t>Biblioteka i Centrum Kultury - dotacja celowa na zadanie pn.:"Modernizacja podłogi w oddziale biblioteki"</t>
  </si>
  <si>
    <t>Suma</t>
  </si>
  <si>
    <t>Dotacje z budżetu gminy dla jednostek spoza  sektora finansów publicznych w 2025 r.</t>
  </si>
  <si>
    <t>Zadanie w zakresie upowszechniania turystyki, zlecone do realizacji stowarzyszeniom</t>
  </si>
  <si>
    <t>Zadanie w zakresie zapewnienia gotowosci bojowej dla jednostek Ochotniczych Straży Pożarnych</t>
  </si>
  <si>
    <t>Parafia Trzcińsko-Zdrój                                                                           Zadanie w zakresie ochrony zabytków i opieka nad nimi</t>
  </si>
  <si>
    <t>Parafia Trzcińsko-Zdrój                                                 Zadanie w zakresie ochrony zabytków i opieka nad nimi</t>
  </si>
  <si>
    <t>Parafia Góralice                                                                Zadanie w zakresie ochrony zabytków i opieka nad nimi</t>
  </si>
  <si>
    <t>6.</t>
  </si>
  <si>
    <t>Zadania w zakresie rekreacji, kultury zlecone do realizacji stowarzyszeniom</t>
  </si>
  <si>
    <t>7.</t>
  </si>
  <si>
    <t>Zadania w zakresie kultury fizycznej zlecone do realizacji stowarzyszeniom</t>
  </si>
  <si>
    <t xml:space="preserve">Suma </t>
  </si>
  <si>
    <t>8.</t>
  </si>
  <si>
    <t>Szpital Powiatowy w Gryfinie Sp. z o. o.                       Zadanie w zakresie ochrony zdrowia</t>
  </si>
  <si>
    <t xml:space="preserve"> 3.</t>
  </si>
  <si>
    <t>Zakład Komunalny - dotacja celowa na zadanie inwestycyjne pn.: "Modernizacja ciągów komunikacyjnych na cmentarzu komunalnym w Trzcińsku-Zdroju"</t>
  </si>
  <si>
    <t xml:space="preserve"> Razem                                                                                             </t>
  </si>
  <si>
    <t xml:space="preserve">                                                            Razem                                                                                                                  </t>
  </si>
  <si>
    <t>9.</t>
  </si>
  <si>
    <t>Wsparcie jednostki OSP w celu usuwania skutków zmian klimatycznych</t>
  </si>
  <si>
    <t>Załącznik Nr 5 do Uchwały Nr XIV/.../2025 Rady Miejskiej w Trzcińsku-Zdroj  z dnia 3 października 2025 r.</t>
  </si>
  <si>
    <t>Wpłaty gmin i powiatów na rzecz innych jednostek samorządu terytorialnego oraz związków gmin, związków powiatowo-gminnych lub związków powiatów na dofinansowanie zadań inwestycyjnych i zakupów inwestycyjnych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</si>
</sst>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i/>
      <u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000000"/>
      <name val="Arial"/>
      <family val="2"/>
      <charset val="238"/>
    </font>
    <font>
      <b/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68F5-5E8F-4FB2-8287-55B1079DFC11}">
  <dimension ref="A1:H31"/>
  <sheetViews>
    <sheetView tabSelected="1" topLeftCell="A20" workbookViewId="0">
      <selection activeCell="F34" sqref="F34"/>
    </sheetView>
  </sheetViews>
  <sheetFormatPr defaultRowHeight="14.4" x14ac:dyDescent="0.3"/>
  <cols>
    <col min="1" max="1" width="5.88671875" customWidth="1"/>
    <col min="5" max="5" width="42.109375" customWidth="1"/>
    <col min="6" max="6" width="15.77734375" customWidth="1"/>
    <col min="7" max="7" width="18.5546875" customWidth="1"/>
    <col min="8" max="8" width="13.21875" customWidth="1"/>
  </cols>
  <sheetData>
    <row r="1" spans="1:8" ht="65.400000000000006" customHeight="1" x14ac:dyDescent="0.3">
      <c r="G1" s="24" t="s">
        <v>39</v>
      </c>
      <c r="H1" s="24"/>
    </row>
    <row r="2" spans="1:8" ht="17.399999999999999" x14ac:dyDescent="0.3">
      <c r="A2" s="25" t="s">
        <v>0</v>
      </c>
      <c r="B2" s="25"/>
      <c r="C2" s="25"/>
      <c r="D2" s="25"/>
      <c r="E2" s="25"/>
      <c r="F2" s="25"/>
      <c r="G2" s="25"/>
      <c r="H2" s="25"/>
    </row>
    <row r="3" spans="1:8" ht="15.6" x14ac:dyDescent="0.3">
      <c r="A3" s="1"/>
      <c r="B3" s="1"/>
      <c r="C3" s="1"/>
      <c r="D3" s="1"/>
      <c r="E3" s="1"/>
      <c r="F3" s="1"/>
      <c r="G3" s="1"/>
      <c r="H3" s="2" t="s">
        <v>1</v>
      </c>
    </row>
    <row r="4" spans="1:8" ht="15.6" x14ac:dyDescent="0.3">
      <c r="A4" s="1"/>
      <c r="B4" s="1"/>
      <c r="C4" s="1"/>
      <c r="D4" s="1"/>
      <c r="E4" s="1"/>
      <c r="F4" s="1"/>
      <c r="G4" s="1"/>
      <c r="H4" s="3" t="s">
        <v>1</v>
      </c>
    </row>
    <row r="5" spans="1:8" ht="39.6" x14ac:dyDescent="0.3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</row>
    <row r="6" spans="1:8" ht="10.199999999999999" customHeight="1" x14ac:dyDescent="0.3">
      <c r="A6" s="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spans="1:8" ht="26.4" x14ac:dyDescent="0.3">
      <c r="A7" s="8" t="s">
        <v>10</v>
      </c>
      <c r="B7" s="8">
        <v>600</v>
      </c>
      <c r="C7" s="8">
        <v>60014</v>
      </c>
      <c r="D7" s="8">
        <v>6620</v>
      </c>
      <c r="E7" s="9" t="s">
        <v>11</v>
      </c>
      <c r="F7" s="10">
        <v>113000</v>
      </c>
      <c r="G7" s="9"/>
      <c r="H7" s="10"/>
    </row>
    <row r="8" spans="1:8" ht="39.6" x14ac:dyDescent="0.3">
      <c r="A8" s="8" t="s">
        <v>12</v>
      </c>
      <c r="B8" s="8">
        <v>851</v>
      </c>
      <c r="C8" s="8">
        <v>85154</v>
      </c>
      <c r="D8" s="8">
        <v>2310</v>
      </c>
      <c r="E8" s="9" t="s">
        <v>13</v>
      </c>
      <c r="F8" s="10">
        <v>3700</v>
      </c>
      <c r="G8" s="9"/>
      <c r="H8" s="10"/>
    </row>
    <row r="9" spans="1:8" ht="52.8" x14ac:dyDescent="0.3">
      <c r="A9" s="8" t="s">
        <v>33</v>
      </c>
      <c r="B9" s="8">
        <v>900</v>
      </c>
      <c r="C9" s="8">
        <v>90017</v>
      </c>
      <c r="D9" s="8">
        <v>6210</v>
      </c>
      <c r="E9" s="9" t="s">
        <v>34</v>
      </c>
      <c r="F9" s="10">
        <v>150000</v>
      </c>
      <c r="G9" s="9"/>
      <c r="H9" s="10"/>
    </row>
    <row r="10" spans="1:8" ht="39.6" x14ac:dyDescent="0.3">
      <c r="A10" s="8" t="s">
        <v>16</v>
      </c>
      <c r="B10" s="8">
        <v>921</v>
      </c>
      <c r="C10" s="8">
        <v>92109</v>
      </c>
      <c r="D10" s="8">
        <v>2480</v>
      </c>
      <c r="E10" s="9" t="s">
        <v>15</v>
      </c>
      <c r="F10" s="11"/>
      <c r="G10" s="10">
        <v>970000</v>
      </c>
      <c r="H10" s="10"/>
    </row>
    <row r="11" spans="1:8" ht="39.6" x14ac:dyDescent="0.3">
      <c r="A11" s="8" t="s">
        <v>17</v>
      </c>
      <c r="B11" s="8">
        <v>921</v>
      </c>
      <c r="C11" s="8">
        <v>92116</v>
      </c>
      <c r="D11" s="8">
        <v>2480</v>
      </c>
      <c r="E11" s="9" t="s">
        <v>15</v>
      </c>
      <c r="F11" s="10"/>
      <c r="G11" s="10">
        <v>370000</v>
      </c>
      <c r="H11" s="10"/>
    </row>
    <row r="12" spans="1:8" ht="39.6" x14ac:dyDescent="0.3">
      <c r="A12" s="8" t="s">
        <v>26</v>
      </c>
      <c r="B12" s="8">
        <v>921</v>
      </c>
      <c r="C12" s="8">
        <v>92116</v>
      </c>
      <c r="D12" s="8">
        <v>6220</v>
      </c>
      <c r="E12" s="9" t="s">
        <v>18</v>
      </c>
      <c r="F12" s="10">
        <v>20000</v>
      </c>
      <c r="G12" s="10"/>
      <c r="H12" s="10"/>
    </row>
    <row r="13" spans="1:8" ht="30" customHeight="1" x14ac:dyDescent="0.3">
      <c r="A13" s="26" t="s">
        <v>19</v>
      </c>
      <c r="B13" s="20"/>
      <c r="C13" s="20"/>
      <c r="D13" s="20"/>
      <c r="E13" s="21"/>
      <c r="F13" s="10">
        <f>SUM(F7:F12)</f>
        <v>286700</v>
      </c>
      <c r="G13" s="10">
        <f>SUM(G7:G12)</f>
        <v>1340000</v>
      </c>
      <c r="H13" s="10"/>
    </row>
    <row r="14" spans="1:8" ht="30.6" customHeight="1" x14ac:dyDescent="0.3">
      <c r="A14" s="32" t="s">
        <v>35</v>
      </c>
      <c r="B14" s="20"/>
      <c r="C14" s="20"/>
      <c r="D14" s="20"/>
      <c r="E14" s="20"/>
      <c r="F14" s="31">
        <f>SUM(F13+G13)</f>
        <v>1626700</v>
      </c>
      <c r="G14" s="20"/>
      <c r="H14" s="21"/>
    </row>
    <row r="15" spans="1:8" x14ac:dyDescent="0.3">
      <c r="A15" s="12"/>
      <c r="B15" s="12"/>
      <c r="C15" s="12"/>
      <c r="D15" s="12"/>
      <c r="E15" s="13"/>
      <c r="F15" s="13"/>
      <c r="G15" s="13"/>
      <c r="H15" s="14"/>
    </row>
    <row r="16" spans="1:8" ht="15.6" x14ac:dyDescent="0.3">
      <c r="A16" s="27" t="s">
        <v>20</v>
      </c>
      <c r="B16" s="28"/>
      <c r="C16" s="28"/>
      <c r="D16" s="28"/>
      <c r="E16" s="28"/>
      <c r="F16" s="28"/>
      <c r="G16" s="28"/>
      <c r="H16" s="28"/>
    </row>
    <row r="17" spans="1:8" x14ac:dyDescent="0.3">
      <c r="A17" s="12"/>
      <c r="B17" s="12"/>
      <c r="C17" s="12"/>
      <c r="D17" s="12"/>
      <c r="E17" s="13"/>
      <c r="F17" s="13"/>
      <c r="G17" s="13"/>
      <c r="H17" s="3" t="s">
        <v>1</v>
      </c>
    </row>
    <row r="18" spans="1:8" ht="31.2" customHeight="1" x14ac:dyDescent="0.3">
      <c r="A18" s="17" t="s">
        <v>2</v>
      </c>
      <c r="B18" s="17" t="s">
        <v>3</v>
      </c>
      <c r="C18" s="17" t="s">
        <v>4</v>
      </c>
      <c r="D18" s="17" t="s">
        <v>5</v>
      </c>
      <c r="E18" s="17" t="s">
        <v>6</v>
      </c>
      <c r="F18" s="17" t="s">
        <v>7</v>
      </c>
      <c r="G18" s="17" t="s">
        <v>8</v>
      </c>
      <c r="H18" s="18" t="s">
        <v>9</v>
      </c>
    </row>
    <row r="19" spans="1:8" ht="10.8" customHeight="1" x14ac:dyDescent="0.3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</row>
    <row r="20" spans="1:8" ht="28.8" customHeight="1" x14ac:dyDescent="0.3">
      <c r="A20" s="8" t="s">
        <v>10</v>
      </c>
      <c r="B20" s="8">
        <v>630</v>
      </c>
      <c r="C20" s="8">
        <v>63003</v>
      </c>
      <c r="D20" s="8">
        <v>2820</v>
      </c>
      <c r="E20" s="9" t="s">
        <v>21</v>
      </c>
      <c r="F20" s="15">
        <v>13000</v>
      </c>
      <c r="G20" s="15">
        <v>0</v>
      </c>
      <c r="H20" s="10"/>
    </row>
    <row r="21" spans="1:8" ht="32.4" customHeight="1" x14ac:dyDescent="0.3">
      <c r="A21" s="8" t="s">
        <v>12</v>
      </c>
      <c r="B21" s="8">
        <v>754</v>
      </c>
      <c r="C21" s="8">
        <v>75412</v>
      </c>
      <c r="D21" s="8">
        <v>2820</v>
      </c>
      <c r="E21" s="9" t="s">
        <v>22</v>
      </c>
      <c r="F21" s="15">
        <v>20000</v>
      </c>
      <c r="G21" s="15">
        <v>0</v>
      </c>
      <c r="H21" s="10"/>
    </row>
    <row r="22" spans="1:8" ht="26.4" x14ac:dyDescent="0.3">
      <c r="A22" s="8" t="s">
        <v>14</v>
      </c>
      <c r="B22" s="8">
        <v>754</v>
      </c>
      <c r="C22" s="8">
        <v>75412</v>
      </c>
      <c r="D22" s="8">
        <v>6239</v>
      </c>
      <c r="E22" s="9" t="s">
        <v>38</v>
      </c>
      <c r="F22" s="15">
        <v>10939.18</v>
      </c>
      <c r="G22" s="15">
        <v>0</v>
      </c>
      <c r="H22" s="10"/>
    </row>
    <row r="23" spans="1:8" ht="66" x14ac:dyDescent="0.3">
      <c r="A23" s="8" t="s">
        <v>16</v>
      </c>
      <c r="B23" s="8">
        <v>754</v>
      </c>
      <c r="C23" s="8">
        <v>75412</v>
      </c>
      <c r="D23" s="8">
        <v>6659</v>
      </c>
      <c r="E23" s="16" t="s">
        <v>40</v>
      </c>
      <c r="F23" s="15">
        <v>12494.15</v>
      </c>
      <c r="G23" s="15">
        <v>0</v>
      </c>
      <c r="H23" s="10"/>
    </row>
    <row r="24" spans="1:8" ht="26.4" x14ac:dyDescent="0.3">
      <c r="A24" s="8" t="s">
        <v>17</v>
      </c>
      <c r="B24" s="8">
        <v>851</v>
      </c>
      <c r="C24" s="8">
        <v>85111</v>
      </c>
      <c r="D24" s="8">
        <v>2830</v>
      </c>
      <c r="E24" s="9" t="s">
        <v>32</v>
      </c>
      <c r="F24" s="15">
        <v>10000</v>
      </c>
      <c r="G24" s="15">
        <v>0</v>
      </c>
      <c r="H24" s="10"/>
    </row>
    <row r="25" spans="1:8" ht="39.6" x14ac:dyDescent="0.3">
      <c r="A25" s="8" t="s">
        <v>26</v>
      </c>
      <c r="B25" s="8">
        <v>921</v>
      </c>
      <c r="C25" s="8">
        <v>92120</v>
      </c>
      <c r="D25" s="8">
        <v>6230</v>
      </c>
      <c r="E25" s="9" t="s">
        <v>23</v>
      </c>
      <c r="F25" s="15">
        <v>50000</v>
      </c>
      <c r="G25" s="15">
        <v>0</v>
      </c>
      <c r="H25" s="10"/>
    </row>
    <row r="26" spans="1:8" ht="39.6" x14ac:dyDescent="0.3">
      <c r="A26" s="8" t="s">
        <v>28</v>
      </c>
      <c r="B26" s="8">
        <v>921</v>
      </c>
      <c r="C26" s="8">
        <v>92120</v>
      </c>
      <c r="D26" s="8">
        <v>6570</v>
      </c>
      <c r="E26" s="9" t="s">
        <v>24</v>
      </c>
      <c r="F26" s="15">
        <v>490000</v>
      </c>
      <c r="G26" s="15">
        <v>0</v>
      </c>
      <c r="H26" s="10"/>
    </row>
    <row r="27" spans="1:8" ht="39.6" x14ac:dyDescent="0.3">
      <c r="A27" s="8" t="s">
        <v>31</v>
      </c>
      <c r="B27" s="8">
        <v>921</v>
      </c>
      <c r="C27" s="8">
        <v>92120</v>
      </c>
      <c r="D27" s="8">
        <v>6570</v>
      </c>
      <c r="E27" s="9" t="s">
        <v>25</v>
      </c>
      <c r="F27" s="15">
        <v>147000</v>
      </c>
      <c r="G27" s="15">
        <v>0</v>
      </c>
      <c r="H27" s="10"/>
    </row>
    <row r="28" spans="1:8" ht="26.4" x14ac:dyDescent="0.3">
      <c r="A28" s="8" t="s">
        <v>37</v>
      </c>
      <c r="B28" s="8">
        <v>921</v>
      </c>
      <c r="C28" s="8">
        <v>92195</v>
      </c>
      <c r="D28" s="8">
        <v>2820</v>
      </c>
      <c r="E28" s="9" t="s">
        <v>27</v>
      </c>
      <c r="F28" s="15">
        <v>13000</v>
      </c>
      <c r="G28" s="15">
        <v>0</v>
      </c>
      <c r="H28" s="10"/>
    </row>
    <row r="29" spans="1:8" ht="26.4" x14ac:dyDescent="0.3">
      <c r="A29" s="8">
        <v>10</v>
      </c>
      <c r="B29" s="8">
        <v>926</v>
      </c>
      <c r="C29" s="8">
        <v>92605</v>
      </c>
      <c r="D29" s="8">
        <v>2820</v>
      </c>
      <c r="E29" s="9" t="s">
        <v>29</v>
      </c>
      <c r="F29" s="15">
        <v>114000</v>
      </c>
      <c r="G29" s="15">
        <v>0</v>
      </c>
      <c r="H29" s="10"/>
    </row>
    <row r="30" spans="1:8" ht="15.6" customHeight="1" x14ac:dyDescent="0.3">
      <c r="A30" s="29" t="s">
        <v>30</v>
      </c>
      <c r="B30" s="30"/>
      <c r="C30" s="30"/>
      <c r="D30" s="30"/>
      <c r="E30" s="30"/>
      <c r="F30" s="15">
        <f>SUM(F20:F29)</f>
        <v>880433.33</v>
      </c>
      <c r="G30" s="15">
        <f>SUM(G20:G29)</f>
        <v>0</v>
      </c>
      <c r="H30" s="15"/>
    </row>
    <row r="31" spans="1:8" ht="21.6" customHeight="1" x14ac:dyDescent="0.3">
      <c r="A31" s="22" t="s">
        <v>36</v>
      </c>
      <c r="B31" s="23"/>
      <c r="C31" s="23"/>
      <c r="D31" s="23"/>
      <c r="E31" s="23"/>
      <c r="F31" s="19">
        <f>SUM(F30+G30)</f>
        <v>880433.33</v>
      </c>
      <c r="G31" s="20"/>
      <c r="H31" s="21"/>
    </row>
  </sheetData>
  <mergeCells count="9">
    <mergeCell ref="F31:H31"/>
    <mergeCell ref="A31:E31"/>
    <mergeCell ref="G1:H1"/>
    <mergeCell ref="A2:H2"/>
    <mergeCell ref="A13:E13"/>
    <mergeCell ref="A16:H16"/>
    <mergeCell ref="A30:E30"/>
    <mergeCell ref="F14:H14"/>
    <mergeCell ref="A14:E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Ziółkowska</dc:creator>
  <cp:lastModifiedBy>Czesława Trautman</cp:lastModifiedBy>
  <cp:lastPrinted>2025-09-26T08:43:28Z</cp:lastPrinted>
  <dcterms:created xsi:type="dcterms:W3CDTF">2025-03-20T11:59:42Z</dcterms:created>
  <dcterms:modified xsi:type="dcterms:W3CDTF">2025-09-26T09:10:10Z</dcterms:modified>
</cp:coreProperties>
</file>