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stynaZ\Desktop\Uchwały budżetowe\Uchwały 2025\Uchwała 03.10.2025\"/>
    </mc:Choice>
  </mc:AlternateContent>
  <xr:revisionPtr revIDLastSave="0" documentId="13_ncr:1_{6C229D91-DCA5-4E50-BD5B-BF36B89D751E}" xr6:coauthVersionLast="47" xr6:coauthVersionMax="47" xr10:uidLastSave="{00000000-0000-0000-0000-000000000000}"/>
  <bookViews>
    <workbookView xWindow="180" yWindow="384" windowWidth="22860" windowHeight="12240" xr2:uid="{E804BE52-1E33-4D13-8140-755847D19D8E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1" l="1"/>
  <c r="F27" i="1"/>
  <c r="D27" i="1"/>
  <c r="L27" i="1"/>
  <c r="E27" i="1"/>
  <c r="I27" i="1"/>
  <c r="G27" i="1"/>
</calcChain>
</file>

<file path=xl/sharedStrings.xml><?xml version="1.0" encoding="utf-8"?>
<sst xmlns="http://schemas.openxmlformats.org/spreadsheetml/2006/main" count="22" uniqueCount="21">
  <si>
    <t>w złotych</t>
  </si>
  <si>
    <t>Dział</t>
  </si>
  <si>
    <t>Rozdział*</t>
  </si>
  <si>
    <t>§**</t>
  </si>
  <si>
    <t>Dotacje
ogółem</t>
  </si>
  <si>
    <t>Wydatki
ogółem
(6+12)</t>
  </si>
  <si>
    <t>z tego:</t>
  </si>
  <si>
    <t>Wydatki bieżące</t>
  </si>
  <si>
    <t>Wydatki majątkowe</t>
  </si>
  <si>
    <t>Wydatki jednostek budżetowych</t>
  </si>
  <si>
    <t>Dotacje na zadania bieżące</t>
  </si>
  <si>
    <t>Świadczenia na rzecz osób fizycznych</t>
  </si>
  <si>
    <t xml:space="preserve">Wydatki na programy finansowane            z udziałem środków pochodzących         z budżetu Unii Europejskiej </t>
  </si>
  <si>
    <t>Wynagrodzenia i składki od nich naliczane</t>
  </si>
  <si>
    <t>Wydatki związane           z realizacją zadań statutowych</t>
  </si>
  <si>
    <t>0270</t>
  </si>
  <si>
    <t>0480</t>
  </si>
  <si>
    <t xml:space="preserve">       Razem                  </t>
  </si>
  <si>
    <t>Dochody i wydatki budżetu Gminy Trzcińsko-Zdrój związane z realizacją zadań z określonych w gminnym programie profilaktyki rozwiązywania problemów alkoholowych oraz przeciwdziałania narkomanii wpływy z części opłaty  za zezwolenie na sprzedaż napojów alkoholowych w obrocie hurtowym w 2025 r.</t>
  </si>
  <si>
    <t>* plan wydatków zwiększony o niewykorzystane środki z wpłat roku 2024</t>
  </si>
  <si>
    <t>Załącznik Nr 4  do Uchwały                 Nr XIV/.../2025 Rady Miejskiej                 w Trzcińsku-Zdroju z dnia                   3 października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</si>
</sst>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i/>
      <sz val="8"/>
      <name val="Arial CE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FF0000"/>
      <name val="Arial CE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2" fillId="0" borderId="0"/>
  </cellStyleXfs>
  <cellXfs count="5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49" fontId="0" fillId="0" borderId="12" xfId="0" applyNumberFormat="1" applyBorder="1" applyAlignment="1">
      <alignment horizontal="right" vertical="center"/>
    </xf>
    <xf numFmtId="4" fontId="0" fillId="0" borderId="12" xfId="0" applyNumberFormat="1" applyBorder="1" applyAlignment="1">
      <alignment vertical="center"/>
    </xf>
    <xf numFmtId="4" fontId="6" fillId="0" borderId="12" xfId="0" applyNumberFormat="1" applyFont="1" applyBorder="1" applyAlignment="1">
      <alignment vertical="top" wrapText="1"/>
    </xf>
    <xf numFmtId="4" fontId="6" fillId="0" borderId="13" xfId="0" applyNumberFormat="1" applyFont="1" applyBorder="1" applyAlignment="1">
      <alignment vertical="top" wrapText="1"/>
    </xf>
    <xf numFmtId="4" fontId="6" fillId="0" borderId="14" xfId="0" applyNumberFormat="1" applyFont="1" applyBorder="1" applyAlignment="1">
      <alignment vertical="top" wrapText="1"/>
    </xf>
    <xf numFmtId="4" fontId="7" fillId="0" borderId="12" xfId="0" applyNumberFormat="1" applyFont="1" applyBorder="1" applyAlignment="1">
      <alignment vertical="top" wrapText="1"/>
    </xf>
    <xf numFmtId="4" fontId="8" fillId="0" borderId="12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4" fontId="0" fillId="0" borderId="6" xfId="0" applyNumberFormat="1" applyBorder="1" applyAlignment="1">
      <alignment vertical="center"/>
    </xf>
    <xf numFmtId="4" fontId="7" fillId="0" borderId="6" xfId="0" applyNumberFormat="1" applyFont="1" applyBorder="1" applyAlignment="1">
      <alignment vertical="top" wrapText="1"/>
    </xf>
    <xf numFmtId="4" fontId="6" fillId="0" borderId="6" xfId="0" applyNumberFormat="1" applyFont="1" applyBorder="1" applyAlignment="1">
      <alignment vertical="top" wrapText="1"/>
    </xf>
    <xf numFmtId="4" fontId="10" fillId="2" borderId="11" xfId="0" applyNumberFormat="1" applyFont="1" applyFill="1" applyBorder="1" applyAlignment="1">
      <alignment vertical="center"/>
    </xf>
    <xf numFmtId="4" fontId="11" fillId="2" borderId="11" xfId="0" applyNumberFormat="1" applyFont="1" applyFill="1" applyBorder="1" applyAlignment="1">
      <alignment vertical="top" wrapText="1"/>
    </xf>
    <xf numFmtId="0" fontId="6" fillId="0" borderId="0" xfId="1" applyFont="1" applyAlignment="1">
      <alignment horizontal="left" vertical="top" wrapText="1"/>
    </xf>
    <xf numFmtId="0" fontId="0" fillId="0" borderId="7" xfId="0" applyBorder="1" applyAlignment="1">
      <alignment vertical="center"/>
    </xf>
    <xf numFmtId="4" fontId="0" fillId="0" borderId="15" xfId="0" applyNumberFormat="1" applyBorder="1" applyAlignment="1">
      <alignment vertical="center"/>
    </xf>
    <xf numFmtId="4" fontId="14" fillId="2" borderId="5" xfId="0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ny" xfId="0" builtinId="0"/>
    <cellStyle name="Normalny 2" xfId="1" xr:uid="{9C898F01-6C86-4D53-A0E8-B5D20D30CD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2BFCC-1C4A-4D6A-8A8A-8F786E1902F7}">
  <dimension ref="A1:M28"/>
  <sheetViews>
    <sheetView tabSelected="1" topLeftCell="A7" workbookViewId="0">
      <selection activeCell="I26" sqref="I26"/>
    </sheetView>
  </sheetViews>
  <sheetFormatPr defaultRowHeight="14.4" x14ac:dyDescent="0.3"/>
  <cols>
    <col min="4" max="4" width="10.33203125" customWidth="1"/>
    <col min="5" max="7" width="10.77734375" customWidth="1"/>
    <col min="8" max="8" width="10" customWidth="1"/>
    <col min="11" max="11" width="12.109375" customWidth="1"/>
    <col min="12" max="12" width="16.109375" customWidth="1"/>
  </cols>
  <sheetData>
    <row r="1" spans="1:13" ht="57.6" customHeight="1" x14ac:dyDescent="0.3">
      <c r="J1" s="22"/>
      <c r="K1" s="26" t="s">
        <v>20</v>
      </c>
      <c r="L1" s="27"/>
      <c r="M1" s="22"/>
    </row>
    <row r="2" spans="1:13" ht="64.2" customHeight="1" x14ac:dyDescent="0.3">
      <c r="A2" s="28" t="s">
        <v>18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"/>
    </row>
    <row r="3" spans="1:13" ht="15.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3" t="s">
        <v>0</v>
      </c>
    </row>
    <row r="4" spans="1:13" x14ac:dyDescent="0.3">
      <c r="A4" s="29" t="s">
        <v>1</v>
      </c>
      <c r="B4" s="29" t="s">
        <v>2</v>
      </c>
      <c r="C4" s="29" t="s">
        <v>3</v>
      </c>
      <c r="D4" s="32" t="s">
        <v>4</v>
      </c>
      <c r="E4" s="35" t="s">
        <v>5</v>
      </c>
      <c r="F4" s="38" t="s">
        <v>6</v>
      </c>
      <c r="G4" s="39"/>
      <c r="H4" s="39"/>
      <c r="I4" s="39"/>
      <c r="J4" s="39"/>
      <c r="K4" s="39"/>
      <c r="L4" s="40"/>
    </row>
    <row r="5" spans="1:13" x14ac:dyDescent="0.3">
      <c r="A5" s="30"/>
      <c r="B5" s="30"/>
      <c r="C5" s="30"/>
      <c r="D5" s="33"/>
      <c r="E5" s="36"/>
      <c r="F5" s="41" t="s">
        <v>7</v>
      </c>
      <c r="G5" s="43" t="s">
        <v>6</v>
      </c>
      <c r="H5" s="41"/>
      <c r="I5" s="41"/>
      <c r="J5" s="41"/>
      <c r="K5" s="44"/>
      <c r="L5" s="42" t="s">
        <v>8</v>
      </c>
    </row>
    <row r="6" spans="1:13" ht="26.4" customHeight="1" x14ac:dyDescent="0.3">
      <c r="A6" s="30"/>
      <c r="B6" s="30"/>
      <c r="C6" s="30"/>
      <c r="D6" s="33"/>
      <c r="E6" s="36"/>
      <c r="F6" s="41"/>
      <c r="G6" s="39" t="s">
        <v>9</v>
      </c>
      <c r="H6" s="40"/>
      <c r="I6" s="45" t="s">
        <v>10</v>
      </c>
      <c r="J6" s="45" t="s">
        <v>11</v>
      </c>
      <c r="K6" s="46" t="s">
        <v>12</v>
      </c>
      <c r="L6" s="41"/>
    </row>
    <row r="7" spans="1:13" ht="72" x14ac:dyDescent="0.3">
      <c r="A7" s="31"/>
      <c r="B7" s="31"/>
      <c r="C7" s="31"/>
      <c r="D7" s="34"/>
      <c r="E7" s="37"/>
      <c r="F7" s="42"/>
      <c r="G7" s="4" t="s">
        <v>13</v>
      </c>
      <c r="H7" s="5" t="s">
        <v>14</v>
      </c>
      <c r="I7" s="41"/>
      <c r="J7" s="41"/>
      <c r="K7" s="44"/>
      <c r="L7" s="42"/>
    </row>
    <row r="8" spans="1:13" x14ac:dyDescent="0.3">
      <c r="A8" s="6">
        <v>1</v>
      </c>
      <c r="B8" s="6">
        <v>2</v>
      </c>
      <c r="C8" s="6">
        <v>3</v>
      </c>
      <c r="D8" s="6">
        <v>4</v>
      </c>
      <c r="E8" s="7">
        <v>5</v>
      </c>
      <c r="F8" s="7">
        <v>6</v>
      </c>
      <c r="G8" s="6">
        <v>7</v>
      </c>
      <c r="H8" s="6">
        <v>8</v>
      </c>
      <c r="I8" s="6">
        <v>9</v>
      </c>
      <c r="J8" s="6">
        <v>10</v>
      </c>
      <c r="K8" s="6">
        <v>11</v>
      </c>
      <c r="L8" s="7">
        <v>12</v>
      </c>
    </row>
    <row r="9" spans="1:13" x14ac:dyDescent="0.3">
      <c r="A9" s="8">
        <v>756</v>
      </c>
      <c r="B9" s="8">
        <v>75618</v>
      </c>
      <c r="C9" s="9" t="s">
        <v>15</v>
      </c>
      <c r="D9" s="10">
        <v>35829.56</v>
      </c>
      <c r="E9" s="10"/>
      <c r="F9" s="11"/>
      <c r="G9" s="11"/>
      <c r="H9" s="12"/>
      <c r="I9" s="12"/>
      <c r="J9" s="12"/>
      <c r="K9" s="12"/>
      <c r="L9" s="12"/>
    </row>
    <row r="10" spans="1:13" x14ac:dyDescent="0.3">
      <c r="A10" s="8">
        <v>756</v>
      </c>
      <c r="B10" s="8">
        <v>75618</v>
      </c>
      <c r="C10" s="9" t="s">
        <v>16</v>
      </c>
      <c r="D10" s="10">
        <v>130000</v>
      </c>
      <c r="E10" s="10"/>
      <c r="F10" s="11"/>
      <c r="G10" s="11"/>
      <c r="H10" s="13"/>
      <c r="I10" s="13"/>
      <c r="J10" s="13"/>
      <c r="K10" s="13"/>
      <c r="L10" s="13"/>
    </row>
    <row r="11" spans="1:13" x14ac:dyDescent="0.3">
      <c r="A11" s="8">
        <v>851</v>
      </c>
      <c r="B11" s="8">
        <v>85153</v>
      </c>
      <c r="C11" s="8">
        <v>4210</v>
      </c>
      <c r="D11" s="10"/>
      <c r="E11" s="10">
        <v>400</v>
      </c>
      <c r="F11" s="10">
        <v>400</v>
      </c>
      <c r="G11" s="14"/>
      <c r="H11" s="10">
        <v>400</v>
      </c>
      <c r="I11" s="14"/>
      <c r="J11" s="11"/>
      <c r="K11" s="11"/>
      <c r="L11" s="11"/>
    </row>
    <row r="12" spans="1:13" x14ac:dyDescent="0.3">
      <c r="A12" s="8">
        <v>851</v>
      </c>
      <c r="B12" s="8">
        <v>85153</v>
      </c>
      <c r="C12" s="8">
        <v>4220</v>
      </c>
      <c r="D12" s="10"/>
      <c r="E12" s="10">
        <v>400</v>
      </c>
      <c r="F12" s="10">
        <v>400</v>
      </c>
      <c r="G12" s="11"/>
      <c r="H12" s="10">
        <v>400</v>
      </c>
      <c r="I12" s="14"/>
      <c r="J12" s="11"/>
      <c r="K12" s="11"/>
      <c r="L12" s="11"/>
    </row>
    <row r="13" spans="1:13" x14ac:dyDescent="0.3">
      <c r="A13" s="8">
        <v>851</v>
      </c>
      <c r="B13" s="8">
        <v>85153</v>
      </c>
      <c r="C13" s="8">
        <v>4300</v>
      </c>
      <c r="D13" s="10"/>
      <c r="E13" s="10">
        <v>400</v>
      </c>
      <c r="F13" s="10">
        <v>400</v>
      </c>
      <c r="G13" s="10"/>
      <c r="H13" s="10">
        <v>400</v>
      </c>
      <c r="I13" s="11"/>
      <c r="J13" s="11"/>
      <c r="K13" s="11"/>
      <c r="L13" s="11"/>
    </row>
    <row r="14" spans="1:13" x14ac:dyDescent="0.3">
      <c r="A14" s="8">
        <v>851</v>
      </c>
      <c r="B14" s="8">
        <v>85154</v>
      </c>
      <c r="C14" s="8">
        <v>2310</v>
      </c>
      <c r="D14" s="10"/>
      <c r="E14" s="10">
        <v>3700</v>
      </c>
      <c r="F14" s="10">
        <v>3700</v>
      </c>
      <c r="G14" s="10"/>
      <c r="H14" s="11"/>
      <c r="I14" s="11">
        <v>3700</v>
      </c>
      <c r="J14" s="11"/>
      <c r="K14" s="11"/>
      <c r="L14" s="11"/>
    </row>
    <row r="15" spans="1:13" x14ac:dyDescent="0.3">
      <c r="A15" s="8">
        <v>851</v>
      </c>
      <c r="B15" s="8">
        <v>85154</v>
      </c>
      <c r="C15" s="8">
        <v>4010</v>
      </c>
      <c r="D15" s="10"/>
      <c r="E15" s="10">
        <v>37913</v>
      </c>
      <c r="F15" s="10">
        <v>37913</v>
      </c>
      <c r="G15" s="10">
        <v>37913</v>
      </c>
      <c r="H15" s="11"/>
      <c r="I15" s="11"/>
      <c r="J15" s="11"/>
      <c r="K15" s="11"/>
      <c r="L15" s="11"/>
    </row>
    <row r="16" spans="1:13" x14ac:dyDescent="0.3">
      <c r="A16" s="8">
        <v>851</v>
      </c>
      <c r="B16" s="8">
        <v>85154</v>
      </c>
      <c r="C16" s="8">
        <v>4040</v>
      </c>
      <c r="D16" s="10"/>
      <c r="E16" s="10">
        <v>2614.7800000000002</v>
      </c>
      <c r="F16" s="10">
        <v>2614.7800000000002</v>
      </c>
      <c r="G16" s="10">
        <v>2614.7800000000002</v>
      </c>
      <c r="H16" s="11"/>
      <c r="I16" s="11"/>
      <c r="J16" s="11"/>
      <c r="K16" s="11"/>
      <c r="L16" s="11"/>
    </row>
    <row r="17" spans="1:12" x14ac:dyDescent="0.3">
      <c r="A17" s="8">
        <v>851</v>
      </c>
      <c r="B17" s="8">
        <v>85154</v>
      </c>
      <c r="C17" s="8">
        <v>4110</v>
      </c>
      <c r="D17" s="10"/>
      <c r="E17" s="10">
        <v>7111</v>
      </c>
      <c r="F17" s="10">
        <v>7111</v>
      </c>
      <c r="G17" s="10">
        <v>7111</v>
      </c>
      <c r="H17" s="14"/>
      <c r="I17" s="14"/>
      <c r="J17" s="11"/>
      <c r="K17" s="11"/>
      <c r="L17" s="11"/>
    </row>
    <row r="18" spans="1:12" x14ac:dyDescent="0.3">
      <c r="A18" s="8">
        <v>851</v>
      </c>
      <c r="B18" s="8">
        <v>85154</v>
      </c>
      <c r="C18" s="8">
        <v>4120</v>
      </c>
      <c r="D18" s="10"/>
      <c r="E18" s="10">
        <v>1378.38</v>
      </c>
      <c r="F18" s="10">
        <v>1378.38</v>
      </c>
      <c r="G18" s="10">
        <v>1378.38</v>
      </c>
      <c r="H18" s="14"/>
      <c r="I18" s="14"/>
      <c r="J18" s="11"/>
      <c r="K18" s="11"/>
      <c r="L18" s="11"/>
    </row>
    <row r="19" spans="1:12" x14ac:dyDescent="0.3">
      <c r="A19" s="8">
        <v>851</v>
      </c>
      <c r="B19" s="8">
        <v>85154</v>
      </c>
      <c r="C19" s="8">
        <v>4170</v>
      </c>
      <c r="D19" s="10"/>
      <c r="E19" s="10">
        <v>93348.479999999996</v>
      </c>
      <c r="F19" s="10">
        <v>93348.479999999996</v>
      </c>
      <c r="G19" s="10">
        <v>93348.479999999996</v>
      </c>
      <c r="H19" s="15"/>
      <c r="I19" s="14"/>
      <c r="J19" s="11"/>
      <c r="K19" s="11"/>
      <c r="L19" s="11"/>
    </row>
    <row r="20" spans="1:12" x14ac:dyDescent="0.3">
      <c r="A20" s="8">
        <v>851</v>
      </c>
      <c r="B20" s="8">
        <v>85154</v>
      </c>
      <c r="C20" s="8">
        <v>4210</v>
      </c>
      <c r="D20" s="10"/>
      <c r="E20" s="10">
        <v>4815.84</v>
      </c>
      <c r="F20" s="10">
        <v>4815.84</v>
      </c>
      <c r="G20" s="11"/>
      <c r="H20" s="10">
        <v>4815.84</v>
      </c>
      <c r="I20" s="14"/>
      <c r="J20" s="11"/>
      <c r="K20" s="11"/>
      <c r="L20" s="11"/>
    </row>
    <row r="21" spans="1:12" x14ac:dyDescent="0.3">
      <c r="A21" s="8">
        <v>851</v>
      </c>
      <c r="B21" s="8">
        <v>85154</v>
      </c>
      <c r="C21" s="8">
        <v>4220</v>
      </c>
      <c r="D21" s="10"/>
      <c r="E21" s="10">
        <v>2000</v>
      </c>
      <c r="F21" s="10">
        <v>2000</v>
      </c>
      <c r="G21" s="10"/>
      <c r="H21" s="10">
        <v>2000</v>
      </c>
      <c r="I21" s="14"/>
      <c r="J21" s="11"/>
      <c r="K21" s="11"/>
      <c r="L21" s="11"/>
    </row>
    <row r="22" spans="1:12" x14ac:dyDescent="0.3">
      <c r="A22" s="8">
        <v>851</v>
      </c>
      <c r="B22" s="8">
        <v>85154</v>
      </c>
      <c r="C22" s="8">
        <v>4260</v>
      </c>
      <c r="D22" s="10"/>
      <c r="E22" s="10">
        <v>7000</v>
      </c>
      <c r="F22" s="10">
        <v>7000</v>
      </c>
      <c r="G22" s="10"/>
      <c r="H22" s="10">
        <v>7000</v>
      </c>
      <c r="I22" s="14"/>
      <c r="J22" s="11"/>
      <c r="K22" s="11"/>
      <c r="L22" s="11"/>
    </row>
    <row r="23" spans="1:12" x14ac:dyDescent="0.3">
      <c r="A23" s="8">
        <v>851</v>
      </c>
      <c r="B23" s="8">
        <v>85154</v>
      </c>
      <c r="C23" s="8">
        <v>4300</v>
      </c>
      <c r="D23" s="10"/>
      <c r="E23" s="10">
        <v>26829.56</v>
      </c>
      <c r="F23" s="10">
        <v>26829.56</v>
      </c>
      <c r="G23" s="10"/>
      <c r="H23" s="10">
        <v>26829.56</v>
      </c>
      <c r="I23" s="14"/>
      <c r="J23" s="11"/>
      <c r="K23" s="11"/>
      <c r="L23" s="11"/>
    </row>
    <row r="24" spans="1:12" x14ac:dyDescent="0.3">
      <c r="A24" s="16">
        <v>851</v>
      </c>
      <c r="B24" s="16">
        <v>85154</v>
      </c>
      <c r="C24" s="8">
        <v>4410</v>
      </c>
      <c r="D24" s="17"/>
      <c r="E24" s="17">
        <v>500</v>
      </c>
      <c r="F24" s="17">
        <v>500</v>
      </c>
      <c r="G24" s="17"/>
      <c r="H24" s="17">
        <v>500</v>
      </c>
      <c r="I24" s="18"/>
      <c r="J24" s="19"/>
      <c r="K24" s="19"/>
      <c r="L24" s="19"/>
    </row>
    <row r="25" spans="1:12" x14ac:dyDescent="0.3">
      <c r="A25" s="16">
        <v>851</v>
      </c>
      <c r="B25" s="16">
        <v>85154</v>
      </c>
      <c r="C25" s="8">
        <v>4430</v>
      </c>
      <c r="D25" s="17"/>
      <c r="E25" s="17">
        <v>300</v>
      </c>
      <c r="F25" s="17">
        <v>300</v>
      </c>
      <c r="G25" s="17"/>
      <c r="H25" s="17">
        <v>300</v>
      </c>
      <c r="I25" s="18"/>
      <c r="J25" s="19"/>
      <c r="K25" s="19"/>
      <c r="L25" s="19"/>
    </row>
    <row r="26" spans="1:12" x14ac:dyDescent="0.3">
      <c r="A26" s="23">
        <v>851</v>
      </c>
      <c r="B26" s="2">
        <v>85154</v>
      </c>
      <c r="C26" s="2">
        <v>4700</v>
      </c>
      <c r="D26" s="24"/>
      <c r="E26" s="17">
        <v>1000</v>
      </c>
      <c r="F26" s="17">
        <v>1000</v>
      </c>
      <c r="G26" s="17"/>
      <c r="H26" s="17">
        <v>1000</v>
      </c>
      <c r="I26" s="18"/>
      <c r="J26" s="19"/>
      <c r="K26" s="19"/>
      <c r="L26" s="19"/>
    </row>
    <row r="27" spans="1:12" x14ac:dyDescent="0.3">
      <c r="A27" s="47" t="s">
        <v>17</v>
      </c>
      <c r="B27" s="48"/>
      <c r="C27" s="48"/>
      <c r="D27" s="25">
        <f>SUM(D9:D26)</f>
        <v>165829.56</v>
      </c>
      <c r="E27" s="20">
        <f>SUM(E11:E26)</f>
        <v>189711.03999999998</v>
      </c>
      <c r="F27" s="20">
        <f>SUM(F11:F26)</f>
        <v>189711.03999999998</v>
      </c>
      <c r="G27" s="20">
        <f>SUM(G11:G25)</f>
        <v>142365.63999999998</v>
      </c>
      <c r="H27" s="20">
        <f>SUM(H11:H26)</f>
        <v>43645.4</v>
      </c>
      <c r="I27" s="20">
        <f>SUM(I9:I25)</f>
        <v>3700</v>
      </c>
      <c r="J27" s="21"/>
      <c r="K27" s="20"/>
      <c r="L27" s="20">
        <f>SUM(L9:L26)</f>
        <v>0</v>
      </c>
    </row>
    <row r="28" spans="1:12" x14ac:dyDescent="0.3">
      <c r="A28" s="49" t="s">
        <v>19</v>
      </c>
      <c r="B28" s="50"/>
      <c r="C28" s="50"/>
      <c r="D28" s="50"/>
      <c r="E28" s="50"/>
      <c r="F28" s="50"/>
      <c r="G28" s="50"/>
      <c r="H28" s="50"/>
      <c r="I28" s="50"/>
    </row>
  </sheetData>
  <mergeCells count="17">
    <mergeCell ref="A27:C27"/>
    <mergeCell ref="A28:I28"/>
    <mergeCell ref="K1:L1"/>
    <mergeCell ref="A2:K2"/>
    <mergeCell ref="A4:A7"/>
    <mergeCell ref="B4:B7"/>
    <mergeCell ref="C4:C7"/>
    <mergeCell ref="D4:D7"/>
    <mergeCell ref="E4:E7"/>
    <mergeCell ref="F4:L4"/>
    <mergeCell ref="F5:F7"/>
    <mergeCell ref="G5:K5"/>
    <mergeCell ref="L5:L7"/>
    <mergeCell ref="G6:H6"/>
    <mergeCell ref="I6:I7"/>
    <mergeCell ref="J6:J7"/>
    <mergeCell ref="K6:K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 Ziółkowska</dc:creator>
  <cp:lastModifiedBy>Justyna Ziółkowska</cp:lastModifiedBy>
  <cp:lastPrinted>2024-03-15T10:18:10Z</cp:lastPrinted>
  <dcterms:created xsi:type="dcterms:W3CDTF">2024-03-15T10:17:42Z</dcterms:created>
  <dcterms:modified xsi:type="dcterms:W3CDTF">2025-09-25T12:28:29Z</dcterms:modified>
</cp:coreProperties>
</file>